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<sst xmlns="http://schemas.openxmlformats.org/spreadsheetml/2006/main" count="24" uniqueCount="24">
  <si>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</si>
  <si>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</si>
  <si>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</si>
  <si>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</si>
  <si>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</si>
  <si>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</si>
  <si>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</si>
  <si>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</si>
  <si>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</si>
  <si>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</si>
  <si>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</si>
  <si>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</si>
  <si>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</si>
  <si>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</si>
  <si>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</si>
  <si>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</si>
  <si>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</si>
  <si>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</si>
  <si>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</si>
  <si>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</si>
  <si>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</si>
  <si>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41 38 20</t>
  </si>
  <si>
    <t>Большакова Е.Ю.</t>
  </si>
  <si>
    <t>Основные показатели деятельности Департамента ГСЗН Республики Марий Эл
 за январь - декабрь 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</si>
</sst>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867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workbookViewId="0" topLeftCell="A1">
      <selection activeCell="C16" sqref="C16"/>
    </sheetView>
  </sheetViews>
  <sheetFormatPr defaultColWidth="9.00390625" defaultRowHeight="12.75"/>
  <cols>
    <col min="1" max="1" width="6.375" style="0" customWidth="1"/>
    <col min="2" max="2" width="63.00390625" style="0" customWidth="1"/>
    <col min="3" max="3" width="10.50390625" style="0" customWidth="1"/>
    <col min="4" max="4" width="10.0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23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2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21639</v>
      </c>
      <c r="D4" s="9">
        <v>25294</v>
      </c>
      <c r="E4" s="14">
        <f>C4/D4*100</f>
        <v>85.54993279038507</v>
      </c>
      <c r="F4" s="10">
        <f>C4-D4</f>
        <v>-3655</v>
      </c>
      <c r="G4" s="1"/>
      <c r="H4" s="1"/>
      <c r="I4" s="1"/>
    </row>
    <row r="5" spans="1:9" ht="18">
      <c r="A5" s="13" t="s">
        <v>17</v>
      </c>
      <c r="B5" s="10" t="s">
        <v>4</v>
      </c>
      <c r="C5" s="9">
        <v>17373</v>
      </c>
      <c r="D5" s="9">
        <v>19935</v>
      </c>
      <c r="E5" s="14">
        <f aca="true" t="shared" si="0" ref="E5:E14">C5/D5*100</f>
        <v>87.14823175319789</v>
      </c>
      <c r="F5" s="10">
        <f aca="true" t="shared" si="1" ref="F5:F17">C5-D5</f>
        <v>-2562</v>
      </c>
      <c r="G5" s="1"/>
      <c r="H5" s="1"/>
      <c r="I5" s="1"/>
    </row>
    <row r="6" spans="1:9" ht="18">
      <c r="A6" s="9">
        <v>2</v>
      </c>
      <c r="B6" s="10" t="s">
        <v>5</v>
      </c>
      <c r="C6" s="9">
        <v>14128</v>
      </c>
      <c r="D6" s="9">
        <v>15509</v>
      </c>
      <c r="E6" s="14">
        <f t="shared" si="0"/>
        <v>91.09549293958347</v>
      </c>
      <c r="F6" s="10">
        <f t="shared" si="1"/>
        <v>-1381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11613</v>
      </c>
      <c r="D7" s="9">
        <v>13328</v>
      </c>
      <c r="E7" s="14">
        <f t="shared" si="0"/>
        <v>87.13235294117648</v>
      </c>
      <c r="F7" s="10">
        <f t="shared" si="1"/>
        <v>-1715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2128</v>
      </c>
      <c r="D8" s="9">
        <v>2389</v>
      </c>
      <c r="E8" s="14">
        <f t="shared" si="0"/>
        <v>89.07492674759312</v>
      </c>
      <c r="F8" s="10">
        <f t="shared" si="1"/>
        <v>-261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5292</v>
      </c>
      <c r="D10" s="9">
        <v>5880</v>
      </c>
      <c r="E10" s="14">
        <f t="shared" si="0"/>
        <v>90</v>
      </c>
      <c r="F10" s="10">
        <f t="shared" si="1"/>
        <v>-588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3498</v>
      </c>
      <c r="D11" s="9">
        <v>2460</v>
      </c>
      <c r="E11" s="14">
        <f t="shared" si="0"/>
        <v>142.1951219512195</v>
      </c>
      <c r="F11" s="10">
        <f t="shared" si="1"/>
        <v>1038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2969</v>
      </c>
      <c r="D12" s="9">
        <v>2688</v>
      </c>
      <c r="E12" s="14">
        <f t="shared" si="0"/>
        <v>110.45386904761905</v>
      </c>
      <c r="F12" s="10">
        <f t="shared" si="1"/>
        <v>281</v>
      </c>
      <c r="G12" s="1"/>
      <c r="H12" s="1"/>
      <c r="I12" s="1"/>
    </row>
    <row r="13" spans="1:9" ht="28.5">
      <c r="A13" s="9">
        <v>9</v>
      </c>
      <c r="B13" s="10" t="s">
        <v>16</v>
      </c>
      <c r="C13" s="9">
        <v>1.4</v>
      </c>
      <c r="D13" s="17">
        <v>1.61</v>
      </c>
      <c r="E13" s="14">
        <f t="shared" si="0"/>
        <v>86.95652173913042</v>
      </c>
      <c r="F13" s="10">
        <f t="shared" si="1"/>
        <v>-0.2100000000000002</v>
      </c>
      <c r="G13" s="1"/>
      <c r="H13" s="1"/>
      <c r="I13" s="1"/>
    </row>
    <row r="14" spans="1:9" ht="42">
      <c r="A14" s="9">
        <v>10</v>
      </c>
      <c r="B14" s="10" t="s">
        <v>12</v>
      </c>
      <c r="C14" s="15">
        <v>1.6</v>
      </c>
      <c r="D14" s="15">
        <v>2.5</v>
      </c>
      <c r="E14" s="14">
        <f t="shared" si="0"/>
        <v>64</v>
      </c>
      <c r="F14" s="14">
        <f t="shared" si="1"/>
        <v>-0.8999999999999999</v>
      </c>
      <c r="G14" s="1"/>
      <c r="H14" s="1"/>
      <c r="I14" s="1"/>
    </row>
    <row r="15" spans="1:9" ht="21" customHeight="1">
      <c r="A15" s="20" t="s">
        <v>13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f>C7/C4*100</f>
        <v>53.66699015666158</v>
      </c>
      <c r="D16" s="15">
        <f>D7/D4*100</f>
        <v>52.69233810389816</v>
      </c>
      <c r="E16" s="10"/>
      <c r="F16" s="14">
        <f t="shared" si="1"/>
        <v>0.9746520527634246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f>C8/C6*100</f>
        <v>15.062287655719139</v>
      </c>
      <c r="D17" s="15">
        <f>D8/D6*100</f>
        <v>15.40395899155329</v>
      </c>
      <c r="E17" s="10"/>
      <c r="F17" s="14">
        <f t="shared" si="1"/>
        <v>-0.34167133583415144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 t="s">
        <v>22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 t="s">
        <v>21</v>
      </c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72" bottom="0.25" header="1.0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январь-декабрь 2011 года</dc:title>
  <dc:subject/>
  <dc:creator>u42402</dc:creator>
  <cp:keywords/>
  <dc:description/>
  <cp:lastModifiedBy>u42402</cp:lastModifiedBy>
  <cp:lastPrinted>2011-12-07T08:19:18Z</cp:lastPrinted>
  <dcterms:created xsi:type="dcterms:W3CDTF">2010-06-21T11:12:16Z</dcterms:created>
  <dcterms:modified xsi:type="dcterms:W3CDTF">2012-01-11T12:07:04Z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январь-декабрь 2011 года</vt:lpwstr>
  </property>
  <property fmtid="{D5CDD505-2E9C-101B-9397-08002B2CF9AE}" pid="4" name="Папка">
    <vt:lpwstr>2011 год</vt:lpwstr>
  </property>
</Properties>
</file>